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9" activeTab="0"/>
  </bookViews>
  <sheets>
    <sheet name="HRF - od 01 grudnia 2015" sheetId="1" r:id="rId1"/>
  </sheets>
  <definedNames>
    <definedName name="_xlnm.Print_Area" localSheetId="0">'HRF - od 01 grudnia 2015'!$A$1:$O$37</definedName>
  </definedNames>
  <calcPr fullCalcOnLoad="1"/>
</workbook>
</file>

<file path=xl/sharedStrings.xml><?xml version="1.0" encoding="utf-8"?>
<sst xmlns="http://schemas.openxmlformats.org/spreadsheetml/2006/main" count="41" uniqueCount="34">
  <si>
    <t>HARMONOGRAM RZECZOWO - FINANSOWY</t>
  </si>
  <si>
    <t xml:space="preserve">Nazwa zadania:   </t>
  </si>
  <si>
    <t>Poz.
HRF</t>
  </si>
  <si>
    <r>
      <t xml:space="preserve">Wyszczególnienie: obiekty, czynności, prace, zakupy
</t>
    </r>
    <r>
      <rPr>
        <sz val="8"/>
        <rFont val="Arial CE"/>
        <family val="2"/>
      </rPr>
      <t>(nazwa elementów, obiektów)</t>
    </r>
  </si>
  <si>
    <t>Zakres rzeczowy</t>
  </si>
  <si>
    <t>Koszt zadania ogółem</t>
  </si>
  <si>
    <r>
      <t xml:space="preserve">Koszt poniesiony do dnia złożenia wniosku
</t>
    </r>
    <r>
      <rPr>
        <sz val="8"/>
        <rFont val="Arial CE"/>
        <family val="2"/>
      </rPr>
      <t>/niekwalifik./</t>
    </r>
  </si>
  <si>
    <t>w roku ..............</t>
  </si>
  <si>
    <t xml:space="preserve">Razem   </t>
  </si>
  <si>
    <t>jednostki miary</t>
  </si>
  <si>
    <t>ilość, liczba</t>
  </si>
  <si>
    <t>niekwalifik.</t>
  </si>
  <si>
    <t>...</t>
  </si>
  <si>
    <t>RAZEM</t>
  </si>
  <si>
    <t>OGÓŁEM</t>
  </si>
  <si>
    <t>WFOŚiGW</t>
  </si>
  <si>
    <t>w tym:</t>
  </si>
  <si>
    <t>pożyczka z Funduszu</t>
  </si>
  <si>
    <t xml:space="preserve">UWAGA: </t>
  </si>
  <si>
    <t>*) Liczbę kolumn należy dostosować do długości okresu finansowania zadania.</t>
  </si>
  <si>
    <t>pożyczka na zachowanie płynności finansowej</t>
  </si>
  <si>
    <t>Wszystkie kwoty należy podawać w złotych do dwóch miejsc po przecinku.</t>
  </si>
  <si>
    <t>dotacja z Funduszu</t>
  </si>
  <si>
    <t>Termin rozpoczęcia zadania:</t>
  </si>
  <si>
    <t>Termin zakończenia zadania:</t>
  </si>
  <si>
    <t>Miejscowość:</t>
  </si>
  <si>
    <t>dnia:</t>
  </si>
  <si>
    <t>Skarbnik / Główny Księgowy</t>
  </si>
  <si>
    <t>Wnioskodawca</t>
  </si>
  <si>
    <t>Koszty do poniesienia po dniu złożenia wniosku *)</t>
  </si>
  <si>
    <r>
      <t xml:space="preserve">kwalifikowany
</t>
    </r>
    <r>
      <rPr>
        <sz val="8"/>
        <rFont val="Arial CE"/>
        <family val="2"/>
      </rPr>
      <t>w tym Fundusz</t>
    </r>
  </si>
  <si>
    <t>całkowity</t>
  </si>
  <si>
    <t>pieczęć firmowa</t>
  </si>
  <si>
    <r>
      <t xml:space="preserve">Sprawdzenie
</t>
    </r>
    <r>
      <rPr>
        <sz val="9"/>
        <rFont val="Arial CE"/>
        <family val="2"/>
      </rPr>
      <t xml:space="preserve">
</t>
    </r>
    <r>
      <rPr>
        <b/>
        <sz val="9"/>
        <color indexed="10"/>
        <rFont val="Arial CE"/>
        <family val="2"/>
      </rPr>
      <t>/nie drukować/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</si>
</sst>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trike/>
      <sz val="10"/>
      <color indexed="10"/>
      <name val="Calibri"/>
      <family val="2"/>
    </font>
    <font>
      <b/>
      <i/>
      <sz val="10"/>
      <name val="Arial CE"/>
      <family val="2"/>
    </font>
    <font>
      <b/>
      <sz val="9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4" fontId="26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0" borderId="0" xfId="0" applyNumberFormat="1" applyFont="1" applyAlignment="1">
      <alignment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3" fontId="24" fillId="0" borderId="21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4" fontId="26" fillId="24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wrapText="1"/>
    </xf>
    <xf numFmtId="4" fontId="36" fillId="0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4" xfId="0" applyNumberFormat="1" applyFont="1" applyFill="1" applyBorder="1" applyAlignment="1" applyProtection="1">
      <alignment horizontal="left" vertical="center"/>
      <protection locked="0"/>
    </xf>
    <xf numFmtId="4" fontId="23" fillId="25" borderId="19" xfId="0" applyNumberFormat="1" applyFont="1" applyFill="1" applyBorder="1" applyAlignment="1" applyProtection="1">
      <alignment horizontal="right" vertical="center"/>
      <protection/>
    </xf>
    <xf numFmtId="4" fontId="23" fillId="24" borderId="13" xfId="0" applyNumberFormat="1" applyFont="1" applyFill="1" applyBorder="1" applyAlignment="1" applyProtection="1">
      <alignment horizontal="right" vertical="center"/>
      <protection/>
    </xf>
    <xf numFmtId="4" fontId="27" fillId="0" borderId="19" xfId="0" applyNumberFormat="1" applyFont="1" applyFill="1" applyBorder="1" applyAlignment="1" applyProtection="1">
      <alignment horizontal="right" vertical="center"/>
      <protection/>
    </xf>
    <xf numFmtId="4" fontId="27" fillId="24" borderId="13" xfId="0" applyNumberFormat="1" applyFont="1" applyFill="1" applyBorder="1" applyAlignment="1" applyProtection="1">
      <alignment horizontal="right" vertical="center"/>
      <protection/>
    </xf>
    <xf numFmtId="4" fontId="23" fillId="25" borderId="25" xfId="0" applyNumberFormat="1" applyFont="1" applyFill="1" applyBorder="1" applyAlignment="1" applyProtection="1">
      <alignment horizontal="right" vertical="center"/>
      <protection locked="0"/>
    </xf>
    <xf numFmtId="4" fontId="23" fillId="0" borderId="26" xfId="0" applyNumberFormat="1" applyFont="1" applyBorder="1" applyAlignment="1" applyProtection="1">
      <alignment horizontal="right" vertical="center"/>
      <protection locked="0"/>
    </xf>
    <xf numFmtId="4" fontId="23" fillId="25" borderId="17" xfId="0" applyNumberFormat="1" applyFont="1" applyFill="1" applyBorder="1" applyAlignment="1" applyProtection="1">
      <alignment horizontal="right" vertical="center"/>
      <protection locked="0"/>
    </xf>
    <xf numFmtId="3" fontId="34" fillId="0" borderId="20" xfId="0" applyNumberFormat="1" applyFont="1" applyBorder="1" applyAlignment="1" applyProtection="1">
      <alignment horizontal="center"/>
      <protection locked="0"/>
    </xf>
    <xf numFmtId="49" fontId="34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 applyProtection="1">
      <alignment horizontal="center"/>
      <protection locked="0"/>
    </xf>
    <xf numFmtId="4" fontId="23" fillId="25" borderId="19" xfId="0" applyNumberFormat="1" applyFont="1" applyFill="1" applyBorder="1" applyAlignment="1">
      <alignment horizontal="center" vertical="center" textRotation="90"/>
    </xf>
    <xf numFmtId="4" fontId="23" fillId="25" borderId="27" xfId="0" applyNumberFormat="1" applyFont="1" applyFill="1" applyBorder="1" applyAlignment="1">
      <alignment horizontal="center" vertical="center" textRotation="90"/>
    </xf>
    <xf numFmtId="4" fontId="23" fillId="25" borderId="13" xfId="0" applyNumberFormat="1" applyFont="1" applyFill="1" applyBorder="1" applyAlignment="1">
      <alignment horizontal="center" vertical="center" textRotation="90"/>
    </xf>
    <xf numFmtId="4" fontId="23" fillId="25" borderId="28" xfId="0" applyNumberFormat="1" applyFont="1" applyFill="1" applyBorder="1" applyAlignment="1">
      <alignment horizontal="left" vertical="center"/>
    </xf>
    <xf numFmtId="4" fontId="23" fillId="25" borderId="29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4" fontId="23" fillId="25" borderId="14" xfId="0" applyNumberFormat="1" applyFont="1" applyFill="1" applyBorder="1" applyAlignment="1">
      <alignment horizontal="left" vertical="center"/>
    </xf>
    <xf numFmtId="4" fontId="23" fillId="25" borderId="18" xfId="0" applyNumberFormat="1" applyFont="1" applyFill="1" applyBorder="1" applyAlignment="1">
      <alignment horizontal="left" vertical="center"/>
    </xf>
    <xf numFmtId="0" fontId="28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3" fillId="25" borderId="32" xfId="0" applyNumberFormat="1" applyFont="1" applyFill="1" applyBorder="1" applyAlignment="1" applyProtection="1">
      <alignment horizontal="right" vertical="center"/>
      <protection/>
    </xf>
    <xf numFmtId="4" fontId="23" fillId="25" borderId="33" xfId="0" applyNumberFormat="1" applyFont="1" applyFill="1" applyBorder="1" applyAlignment="1" applyProtection="1">
      <alignment horizontal="right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 applyProtection="1">
      <alignment horizontal="right" vertical="center"/>
      <protection locked="0"/>
    </xf>
    <xf numFmtId="4" fontId="27" fillId="0" borderId="33" xfId="0" applyNumberFormat="1" applyFont="1" applyFill="1" applyBorder="1" applyAlignment="1" applyProtection="1">
      <alignment horizontal="right" vertical="center"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32" xfId="0" applyNumberFormat="1" applyFont="1" applyFill="1" applyBorder="1" applyAlignment="1" applyProtection="1">
      <alignment horizontal="center" vertical="center"/>
      <protection locked="0"/>
    </xf>
    <xf numFmtId="4" fontId="26" fillId="0" borderId="33" xfId="0" applyNumberFormat="1" applyFont="1" applyFill="1" applyBorder="1" applyAlignment="1" applyProtection="1">
      <alignment vertical="center"/>
      <protection locked="0"/>
    </xf>
    <xf numFmtId="4" fontId="26" fillId="0" borderId="32" xfId="0" applyNumberFormat="1" applyFont="1" applyFill="1" applyBorder="1" applyAlignment="1" applyProtection="1">
      <alignment horizontal="right" vertical="center"/>
      <protection locked="0"/>
    </xf>
    <xf numFmtId="4" fontId="26" fillId="0" borderId="35" xfId="0" applyNumberFormat="1" applyFont="1" applyFill="1" applyBorder="1" applyAlignment="1" applyProtection="1">
      <alignment horizontal="right" vertical="center"/>
      <protection/>
    </xf>
    <xf numFmtId="4" fontId="26" fillId="0" borderId="36" xfId="0" applyNumberFormat="1" applyFont="1" applyFill="1" applyBorder="1" applyAlignment="1" applyProtection="1">
      <alignment horizontal="right" vertical="center"/>
      <protection locked="0"/>
    </xf>
    <xf numFmtId="3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6" fillId="0" borderId="20" xfId="0" applyFont="1" applyFill="1" applyBorder="1" applyAlignment="1" applyProtection="1">
      <alignment horizontal="center" vertical="center" wrapText="1" indent="1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center" wrapText="1"/>
    </xf>
    <xf numFmtId="0" fontId="36" fillId="0" borderId="38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36" fillId="0" borderId="42" xfId="0" applyFont="1" applyFill="1" applyBorder="1" applyAlignment="1">
      <alignment horizontal="left" vertical="center"/>
    </xf>
    <xf numFmtId="0" fontId="36" fillId="0" borderId="43" xfId="0" applyFont="1" applyFill="1" applyBorder="1" applyAlignment="1">
      <alignment horizontal="left" vertical="center"/>
    </xf>
    <xf numFmtId="4" fontId="23" fillId="25" borderId="36" xfId="0" applyNumberFormat="1" applyFont="1" applyFill="1" applyBorder="1" applyAlignment="1" applyProtection="1">
      <alignment horizontal="right" vertical="center"/>
      <protection/>
    </xf>
    <xf numFmtId="4" fontId="23" fillId="0" borderId="3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106" zoomScaleNormal="106" workbookViewId="0" topLeftCell="A4">
      <selection activeCell="R36" sqref="R36"/>
    </sheetView>
  </sheetViews>
  <sheetFormatPr defaultColWidth="9.00390625" defaultRowHeight="14.25" customHeight="1"/>
  <cols>
    <col min="1" max="1" width="5.625" style="0" customWidth="1"/>
    <col min="2" max="2" width="4.75390625" style="0" customWidth="1"/>
    <col min="3" max="3" width="26.875" style="0" customWidth="1"/>
    <col min="4" max="4" width="7.125" style="0" customWidth="1"/>
    <col min="5" max="5" width="7.125" style="1" customWidth="1"/>
    <col min="6" max="8" width="12.75390625" style="2" customWidth="1"/>
    <col min="9" max="9" width="11.375" style="2" customWidth="1"/>
    <col min="10" max="14" width="12.75390625" style="2" customWidth="1"/>
    <col min="15" max="15" width="12.25390625" style="2" bestFit="1" customWidth="1"/>
    <col min="16" max="16" width="8.125" style="0" customWidth="1"/>
    <col min="17" max="17" width="13.375" style="2" customWidth="1"/>
    <col min="18" max="18" width="10.875" style="0" customWidth="1"/>
    <col min="19" max="19" width="6.75390625" style="0" customWidth="1"/>
  </cols>
  <sheetData>
    <row r="1" spans="15:17" ht="14.25" customHeight="1">
      <c r="O1" s="3"/>
      <c r="Q1" s="104"/>
    </row>
    <row r="2" spans="1:17" s="4" customFormat="1" ht="16.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/>
      <c r="Q2" s="104"/>
    </row>
    <row r="3" spans="1:17" s="4" customFormat="1" ht="21" customHeight="1">
      <c r="A3" s="95" t="s">
        <v>1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/>
      <c r="Q3" s="47"/>
    </row>
    <row r="4" spans="1:17" ht="14.25" customHeight="1" thickBot="1">
      <c r="A4" s="5"/>
      <c r="B4" s="5"/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8"/>
      <c r="Q4" s="8"/>
    </row>
    <row r="5" spans="1:18" ht="25.5" customHeight="1" thickBot="1">
      <c r="A5" s="97" t="s">
        <v>2</v>
      </c>
      <c r="B5" s="98" t="s">
        <v>3</v>
      </c>
      <c r="C5" s="98"/>
      <c r="D5" s="99" t="s">
        <v>4</v>
      </c>
      <c r="E5" s="99"/>
      <c r="F5" s="100" t="s">
        <v>5</v>
      </c>
      <c r="G5" s="100"/>
      <c r="H5" s="100"/>
      <c r="I5" s="101" t="s">
        <v>6</v>
      </c>
      <c r="J5" s="102" t="s">
        <v>29</v>
      </c>
      <c r="K5" s="102"/>
      <c r="L5" s="102"/>
      <c r="M5" s="102"/>
      <c r="N5" s="102"/>
      <c r="O5" s="102"/>
      <c r="Q5" s="105" t="s">
        <v>33</v>
      </c>
      <c r="R5" s="106"/>
    </row>
    <row r="6" spans="1:18" ht="25.5" customHeight="1" thickBot="1">
      <c r="A6" s="97"/>
      <c r="B6" s="98"/>
      <c r="C6" s="98"/>
      <c r="D6" s="99"/>
      <c r="E6" s="99"/>
      <c r="F6" s="100"/>
      <c r="G6" s="100"/>
      <c r="H6" s="100"/>
      <c r="I6" s="101"/>
      <c r="J6" s="90" t="s">
        <v>7</v>
      </c>
      <c r="K6" s="90"/>
      <c r="L6" s="90" t="s">
        <v>7</v>
      </c>
      <c r="M6" s="90"/>
      <c r="N6" s="91" t="s">
        <v>8</v>
      </c>
      <c r="O6" s="91"/>
      <c r="Q6" s="107"/>
      <c r="R6" s="108"/>
    </row>
    <row r="7" spans="1:18" ht="25.5" customHeight="1">
      <c r="A7" s="97"/>
      <c r="B7" s="98"/>
      <c r="C7" s="98"/>
      <c r="D7" s="9" t="s">
        <v>9</v>
      </c>
      <c r="E7" s="10" t="s">
        <v>10</v>
      </c>
      <c r="F7" s="43" t="s">
        <v>30</v>
      </c>
      <c r="G7" s="11" t="s">
        <v>11</v>
      </c>
      <c r="H7" s="44" t="s">
        <v>31</v>
      </c>
      <c r="I7" s="101"/>
      <c r="J7" s="43" t="s">
        <v>30</v>
      </c>
      <c r="K7" s="44" t="s">
        <v>31</v>
      </c>
      <c r="L7" s="43" t="s">
        <v>30</v>
      </c>
      <c r="M7" s="44" t="s">
        <v>31</v>
      </c>
      <c r="N7" s="43" t="s">
        <v>30</v>
      </c>
      <c r="O7" s="44" t="s">
        <v>31</v>
      </c>
      <c r="Q7" s="107"/>
      <c r="R7" s="108"/>
    </row>
    <row r="8" spans="1:18" s="20" customFormat="1" ht="14.25" customHeight="1" thickBot="1">
      <c r="A8" s="12">
        <v>1</v>
      </c>
      <c r="B8" s="92">
        <v>2</v>
      </c>
      <c r="C8" s="92"/>
      <c r="D8" s="13">
        <v>3</v>
      </c>
      <c r="E8" s="14">
        <v>4</v>
      </c>
      <c r="F8" s="15">
        <v>5</v>
      </c>
      <c r="G8" s="16">
        <v>6</v>
      </c>
      <c r="H8" s="14">
        <v>7</v>
      </c>
      <c r="I8" s="17">
        <v>8</v>
      </c>
      <c r="J8" s="15">
        <v>9</v>
      </c>
      <c r="K8" s="18">
        <v>10</v>
      </c>
      <c r="L8" s="15">
        <v>11</v>
      </c>
      <c r="M8" s="18">
        <v>12</v>
      </c>
      <c r="N8" s="15">
        <v>13</v>
      </c>
      <c r="O8" s="19">
        <v>14</v>
      </c>
      <c r="Q8" s="107"/>
      <c r="R8" s="108"/>
    </row>
    <row r="9" spans="1:18" s="21" customFormat="1" ht="8.25" customHeight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/>
      <c r="Q9" s="109"/>
      <c r="R9" s="110"/>
    </row>
    <row r="10" spans="1:18" s="23" customFormat="1" ht="15" customHeight="1" thickBot="1">
      <c r="A10" s="83">
        <v>1</v>
      </c>
      <c r="B10" s="84"/>
      <c r="C10" s="84"/>
      <c r="D10" s="85"/>
      <c r="E10" s="86"/>
      <c r="F10" s="22"/>
      <c r="G10" s="87"/>
      <c r="H10" s="88">
        <f>F10+G10</f>
        <v>0</v>
      </c>
      <c r="I10" s="89">
        <v>0</v>
      </c>
      <c r="J10" s="22"/>
      <c r="K10" s="81"/>
      <c r="L10" s="22"/>
      <c r="M10" s="81"/>
      <c r="N10" s="53">
        <f aca="true" t="shared" si="0" ref="N10:N16">J10+L10</f>
        <v>0</v>
      </c>
      <c r="O10" s="82">
        <f>K10+M10</f>
        <v>0</v>
      </c>
      <c r="P10"/>
      <c r="Q10" s="48" t="str">
        <f aca="true" t="shared" si="1" ref="Q10:Q25">IF(F10-N10=0,"OK","BŁĄD")</f>
        <v>OK</v>
      </c>
      <c r="R10" s="103" t="str">
        <f>IF(H10-I10-O10=0,"OK","BŁĄD")</f>
        <v>OK</v>
      </c>
    </row>
    <row r="11" spans="1:18" s="23" customFormat="1" ht="15" customHeight="1" thickBot="1">
      <c r="A11" s="83"/>
      <c r="B11" s="84"/>
      <c r="C11" s="84"/>
      <c r="D11" s="85"/>
      <c r="E11" s="86"/>
      <c r="F11" s="45"/>
      <c r="G11" s="87"/>
      <c r="H11" s="88"/>
      <c r="I11" s="89"/>
      <c r="J11" s="45"/>
      <c r="K11" s="81"/>
      <c r="L11" s="45"/>
      <c r="M11" s="81"/>
      <c r="N11" s="54">
        <f t="shared" si="0"/>
        <v>0</v>
      </c>
      <c r="O11" s="82"/>
      <c r="P11"/>
      <c r="Q11" s="49" t="str">
        <f t="shared" si="1"/>
        <v>OK</v>
      </c>
      <c r="R11" s="103"/>
    </row>
    <row r="12" spans="1:18" s="23" customFormat="1" ht="15" customHeight="1" thickBot="1">
      <c r="A12" s="83">
        <v>2</v>
      </c>
      <c r="B12" s="84"/>
      <c r="C12" s="84"/>
      <c r="D12" s="85"/>
      <c r="E12" s="86"/>
      <c r="F12" s="22"/>
      <c r="G12" s="87"/>
      <c r="H12" s="88">
        <f>F12+G12</f>
        <v>0</v>
      </c>
      <c r="I12" s="89">
        <v>0</v>
      </c>
      <c r="J12" s="22"/>
      <c r="K12" s="81"/>
      <c r="L12" s="22"/>
      <c r="M12" s="81"/>
      <c r="N12" s="53">
        <f t="shared" si="0"/>
        <v>0</v>
      </c>
      <c r="O12" s="82">
        <f>K12+M12</f>
        <v>0</v>
      </c>
      <c r="P12"/>
      <c r="Q12" s="48" t="str">
        <f t="shared" si="1"/>
        <v>OK</v>
      </c>
      <c r="R12" s="103" t="str">
        <f>IF(H12-I12-O12=0,"OK","BŁĄD")</f>
        <v>OK</v>
      </c>
    </row>
    <row r="13" spans="1:18" s="23" customFormat="1" ht="15" customHeight="1" thickBot="1">
      <c r="A13" s="83"/>
      <c r="B13" s="84"/>
      <c r="C13" s="84"/>
      <c r="D13" s="85"/>
      <c r="E13" s="86"/>
      <c r="F13" s="45"/>
      <c r="G13" s="87"/>
      <c r="H13" s="88"/>
      <c r="I13" s="89"/>
      <c r="J13" s="45"/>
      <c r="K13" s="81"/>
      <c r="L13" s="45"/>
      <c r="M13" s="81"/>
      <c r="N13" s="54">
        <f t="shared" si="0"/>
        <v>0</v>
      </c>
      <c r="O13" s="82"/>
      <c r="P13"/>
      <c r="Q13" s="49" t="str">
        <f t="shared" si="1"/>
        <v>OK</v>
      </c>
      <c r="R13" s="103"/>
    </row>
    <row r="14" spans="1:18" s="23" customFormat="1" ht="15" customHeight="1" thickBot="1">
      <c r="A14" s="83">
        <v>3</v>
      </c>
      <c r="B14" s="84"/>
      <c r="C14" s="84"/>
      <c r="D14" s="85"/>
      <c r="E14" s="86"/>
      <c r="F14" s="22"/>
      <c r="G14" s="87"/>
      <c r="H14" s="88">
        <f>F14+G14</f>
        <v>0</v>
      </c>
      <c r="I14" s="89">
        <v>0</v>
      </c>
      <c r="J14" s="22"/>
      <c r="K14" s="81"/>
      <c r="L14" s="22"/>
      <c r="M14" s="81"/>
      <c r="N14" s="53">
        <f t="shared" si="0"/>
        <v>0</v>
      </c>
      <c r="O14" s="82">
        <f>K14+M14</f>
        <v>0</v>
      </c>
      <c r="P14"/>
      <c r="Q14" s="48" t="str">
        <f t="shared" si="1"/>
        <v>OK</v>
      </c>
      <c r="R14" s="103" t="str">
        <f>IF(H14-I14-O14=0,"OK","BŁĄD")</f>
        <v>OK</v>
      </c>
    </row>
    <row r="15" spans="1:18" s="23" customFormat="1" ht="15" customHeight="1" thickBot="1">
      <c r="A15" s="83"/>
      <c r="B15" s="84"/>
      <c r="C15" s="84"/>
      <c r="D15" s="85"/>
      <c r="E15" s="86"/>
      <c r="F15" s="45"/>
      <c r="G15" s="87"/>
      <c r="H15" s="88"/>
      <c r="I15" s="89"/>
      <c r="J15" s="45"/>
      <c r="K15" s="81"/>
      <c r="L15" s="45"/>
      <c r="M15" s="81"/>
      <c r="N15" s="54">
        <f t="shared" si="0"/>
        <v>0</v>
      </c>
      <c r="O15" s="82"/>
      <c r="P15"/>
      <c r="Q15" s="49" t="str">
        <f t="shared" si="1"/>
        <v>OK</v>
      </c>
      <c r="R15" s="103"/>
    </row>
    <row r="16" spans="1:18" s="23" customFormat="1" ht="15" customHeight="1" thickBot="1">
      <c r="A16" s="83">
        <v>4</v>
      </c>
      <c r="B16" s="84"/>
      <c r="C16" s="84"/>
      <c r="D16" s="85"/>
      <c r="E16" s="86"/>
      <c r="F16" s="22"/>
      <c r="G16" s="87"/>
      <c r="H16" s="88">
        <f>F16+G16</f>
        <v>0</v>
      </c>
      <c r="I16" s="89">
        <v>0</v>
      </c>
      <c r="J16" s="22"/>
      <c r="K16" s="81"/>
      <c r="L16" s="22"/>
      <c r="M16" s="81"/>
      <c r="N16" s="53">
        <f t="shared" si="0"/>
        <v>0</v>
      </c>
      <c r="O16" s="82">
        <f>K16+M16</f>
        <v>0</v>
      </c>
      <c r="P16"/>
      <c r="Q16" s="48" t="str">
        <f t="shared" si="1"/>
        <v>OK</v>
      </c>
      <c r="R16" s="103" t="str">
        <f>IF(H16-I16-O16=0,"OK","BŁĄD")</f>
        <v>OK</v>
      </c>
    </row>
    <row r="17" spans="1:18" s="23" customFormat="1" ht="15" customHeight="1" thickBot="1">
      <c r="A17" s="83"/>
      <c r="B17" s="84"/>
      <c r="C17" s="84"/>
      <c r="D17" s="85"/>
      <c r="E17" s="86"/>
      <c r="F17" s="45"/>
      <c r="G17" s="87"/>
      <c r="H17" s="88"/>
      <c r="I17" s="89"/>
      <c r="J17" s="45"/>
      <c r="K17" s="81"/>
      <c r="L17" s="45"/>
      <c r="M17" s="81"/>
      <c r="N17" s="54">
        <f>J17+L17</f>
        <v>0</v>
      </c>
      <c r="O17" s="82"/>
      <c r="P17"/>
      <c r="Q17" s="49" t="str">
        <f t="shared" si="1"/>
        <v>OK</v>
      </c>
      <c r="R17" s="103"/>
    </row>
    <row r="18" spans="1:18" s="23" customFormat="1" ht="15" customHeight="1" thickBot="1">
      <c r="A18" s="83">
        <v>5</v>
      </c>
      <c r="B18" s="84"/>
      <c r="C18" s="84"/>
      <c r="D18" s="85"/>
      <c r="E18" s="86"/>
      <c r="F18" s="22"/>
      <c r="G18" s="87"/>
      <c r="H18" s="88">
        <f>F18+G18</f>
        <v>0</v>
      </c>
      <c r="I18" s="89">
        <v>0</v>
      </c>
      <c r="J18" s="22"/>
      <c r="K18" s="81"/>
      <c r="L18" s="22"/>
      <c r="M18" s="81"/>
      <c r="N18" s="53">
        <f aca="true" t="shared" si="2" ref="N18:N23">J18+L18</f>
        <v>0</v>
      </c>
      <c r="O18" s="82">
        <f>K18+M18</f>
        <v>0</v>
      </c>
      <c r="P18"/>
      <c r="Q18" s="48" t="str">
        <f t="shared" si="1"/>
        <v>OK</v>
      </c>
      <c r="R18" s="103" t="str">
        <f>IF(H18-I18-O18=0,"OK","BŁĄD")</f>
        <v>OK</v>
      </c>
    </row>
    <row r="19" spans="1:18" s="23" customFormat="1" ht="15" customHeight="1" thickBot="1">
      <c r="A19" s="83"/>
      <c r="B19" s="84"/>
      <c r="C19" s="84"/>
      <c r="D19" s="85"/>
      <c r="E19" s="86"/>
      <c r="F19" s="45"/>
      <c r="G19" s="87"/>
      <c r="H19" s="88"/>
      <c r="I19" s="89"/>
      <c r="J19" s="45"/>
      <c r="K19" s="81"/>
      <c r="L19" s="45"/>
      <c r="M19" s="81"/>
      <c r="N19" s="54">
        <f t="shared" si="2"/>
        <v>0</v>
      </c>
      <c r="O19" s="82"/>
      <c r="P19"/>
      <c r="Q19" s="49" t="str">
        <f t="shared" si="1"/>
        <v>OK</v>
      </c>
      <c r="R19" s="103"/>
    </row>
    <row r="20" spans="1:18" s="23" customFormat="1" ht="15" customHeight="1" thickBot="1">
      <c r="A20" s="83">
        <v>6</v>
      </c>
      <c r="B20" s="84"/>
      <c r="C20" s="84"/>
      <c r="D20" s="85"/>
      <c r="E20" s="86"/>
      <c r="F20" s="22"/>
      <c r="G20" s="87"/>
      <c r="H20" s="88">
        <f>F20+G20</f>
        <v>0</v>
      </c>
      <c r="I20" s="89">
        <v>0</v>
      </c>
      <c r="J20" s="22"/>
      <c r="K20" s="81"/>
      <c r="L20" s="22"/>
      <c r="M20" s="81"/>
      <c r="N20" s="53">
        <f t="shared" si="2"/>
        <v>0</v>
      </c>
      <c r="O20" s="82">
        <f>K20+M20</f>
        <v>0</v>
      </c>
      <c r="P20"/>
      <c r="Q20" s="48" t="str">
        <f t="shared" si="1"/>
        <v>OK</v>
      </c>
      <c r="R20" s="103" t="str">
        <f>IF(H20-I20-O20=0,"OK","BŁĄD")</f>
        <v>OK</v>
      </c>
    </row>
    <row r="21" spans="1:18" s="23" customFormat="1" ht="15" customHeight="1" thickBot="1">
      <c r="A21" s="83"/>
      <c r="B21" s="84"/>
      <c r="C21" s="84"/>
      <c r="D21" s="85"/>
      <c r="E21" s="86"/>
      <c r="F21" s="45"/>
      <c r="G21" s="87"/>
      <c r="H21" s="88"/>
      <c r="I21" s="89"/>
      <c r="J21" s="45"/>
      <c r="K21" s="81"/>
      <c r="L21" s="45"/>
      <c r="M21" s="81"/>
      <c r="N21" s="54">
        <f t="shared" si="2"/>
        <v>0</v>
      </c>
      <c r="O21" s="82"/>
      <c r="P21"/>
      <c r="Q21" s="49" t="str">
        <f t="shared" si="1"/>
        <v>OK</v>
      </c>
      <c r="R21" s="103"/>
    </row>
    <row r="22" spans="1:18" s="23" customFormat="1" ht="15" customHeight="1" thickBot="1">
      <c r="A22" s="83">
        <v>7</v>
      </c>
      <c r="B22" s="84"/>
      <c r="C22" s="84"/>
      <c r="D22" s="85"/>
      <c r="E22" s="86"/>
      <c r="F22" s="22"/>
      <c r="G22" s="87"/>
      <c r="H22" s="88">
        <f>F22+G22</f>
        <v>0</v>
      </c>
      <c r="I22" s="89">
        <v>0</v>
      </c>
      <c r="J22" s="22"/>
      <c r="K22" s="81"/>
      <c r="L22" s="22"/>
      <c r="M22" s="81"/>
      <c r="N22" s="53">
        <f t="shared" si="2"/>
        <v>0</v>
      </c>
      <c r="O22" s="82">
        <f>K22+M22</f>
        <v>0</v>
      </c>
      <c r="P22"/>
      <c r="Q22" s="48" t="str">
        <f t="shared" si="1"/>
        <v>OK</v>
      </c>
      <c r="R22" s="103" t="str">
        <f>IF(H22-I22-O22=0,"OK","BŁĄD")</f>
        <v>OK</v>
      </c>
    </row>
    <row r="23" spans="1:18" s="23" customFormat="1" ht="15" customHeight="1" thickBot="1">
      <c r="A23" s="83"/>
      <c r="B23" s="84"/>
      <c r="C23" s="84"/>
      <c r="D23" s="85"/>
      <c r="E23" s="86"/>
      <c r="F23" s="45"/>
      <c r="G23" s="87"/>
      <c r="H23" s="88"/>
      <c r="I23" s="89"/>
      <c r="J23" s="45"/>
      <c r="K23" s="81"/>
      <c r="L23" s="45"/>
      <c r="M23" s="81"/>
      <c r="N23" s="54">
        <f t="shared" si="2"/>
        <v>0</v>
      </c>
      <c r="O23" s="82"/>
      <c r="P23"/>
      <c r="Q23" s="49" t="str">
        <f t="shared" si="1"/>
        <v>OK</v>
      </c>
      <c r="R23" s="103"/>
    </row>
    <row r="24" spans="1:18" s="23" customFormat="1" ht="15" customHeight="1" thickBot="1">
      <c r="A24" s="83" t="s">
        <v>12</v>
      </c>
      <c r="B24" s="84"/>
      <c r="C24" s="84"/>
      <c r="D24" s="85"/>
      <c r="E24" s="86"/>
      <c r="F24" s="22"/>
      <c r="G24" s="87"/>
      <c r="H24" s="88"/>
      <c r="I24" s="89"/>
      <c r="J24" s="22"/>
      <c r="K24" s="81"/>
      <c r="L24" s="22"/>
      <c r="M24" s="81"/>
      <c r="N24" s="53">
        <f>J24+L24</f>
        <v>0</v>
      </c>
      <c r="O24" s="82">
        <f>K24+M24</f>
        <v>0</v>
      </c>
      <c r="P24"/>
      <c r="Q24" s="48" t="str">
        <f t="shared" si="1"/>
        <v>OK</v>
      </c>
      <c r="R24" s="103" t="str">
        <f>IF(H24-I24-O24=0,"OK","BŁĄD")</f>
        <v>OK</v>
      </c>
    </row>
    <row r="25" spans="1:18" s="23" customFormat="1" ht="15" customHeight="1" thickBot="1">
      <c r="A25" s="83"/>
      <c r="B25" s="84"/>
      <c r="C25" s="84"/>
      <c r="D25" s="85"/>
      <c r="E25" s="86"/>
      <c r="F25" s="45"/>
      <c r="G25" s="87"/>
      <c r="H25" s="88"/>
      <c r="I25" s="89"/>
      <c r="J25" s="45"/>
      <c r="K25" s="81"/>
      <c r="L25" s="45"/>
      <c r="M25" s="81"/>
      <c r="N25" s="54">
        <f>J25+L25</f>
        <v>0</v>
      </c>
      <c r="O25" s="82"/>
      <c r="P25"/>
      <c r="Q25" s="49" t="str">
        <f t="shared" si="1"/>
        <v>OK</v>
      </c>
      <c r="R25" s="103"/>
    </row>
    <row r="26" spans="1:18" s="24" customFormat="1" ht="19.5" customHeight="1" thickBot="1">
      <c r="A26" s="76" t="s">
        <v>13</v>
      </c>
      <c r="B26" s="76"/>
      <c r="C26" s="76"/>
      <c r="D26" s="77" t="s">
        <v>14</v>
      </c>
      <c r="E26" s="77"/>
      <c r="F26" s="51">
        <f>F10+F12+F14+F16+F18+F20+F22+F24</f>
        <v>0</v>
      </c>
      <c r="G26" s="78">
        <f>SUM(G10:G25)</f>
        <v>0</v>
      </c>
      <c r="H26" s="79">
        <f>SUM(H10:H25)</f>
        <v>0</v>
      </c>
      <c r="I26" s="114">
        <f>SUM(I10:I25)</f>
        <v>0</v>
      </c>
      <c r="J26" s="51">
        <f>J10+J12+J14+J16+J18+J20+J22+J24</f>
        <v>0</v>
      </c>
      <c r="K26" s="115">
        <f>SUM(K10:K25)</f>
        <v>0</v>
      </c>
      <c r="L26" s="51">
        <f>L10+L12+L14+L16+L18+L20+L22+L24</f>
        <v>0</v>
      </c>
      <c r="M26" s="115">
        <f>SUM(M10:M25)</f>
        <v>0</v>
      </c>
      <c r="N26" s="51">
        <f>N10+N12+N14+N16+N18+N20+N22+N24</f>
        <v>0</v>
      </c>
      <c r="O26" s="115">
        <f>SUM(O10:O25)</f>
        <v>0</v>
      </c>
      <c r="P26"/>
      <c r="Q26" s="48" t="str">
        <f>IF(F26-N26=0,"DOBRZE","ŹLE")</f>
        <v>DOBRZE</v>
      </c>
      <c r="R26" s="112" t="str">
        <f>IF(H26-I26-O26=0,"DOBRZE","ŹLE")</f>
        <v>DOBRZE</v>
      </c>
    </row>
    <row r="27" spans="1:18" s="24" customFormat="1" ht="19.5" customHeight="1" thickBot="1">
      <c r="A27" s="76"/>
      <c r="B27" s="76"/>
      <c r="C27" s="76"/>
      <c r="D27" s="80" t="s">
        <v>15</v>
      </c>
      <c r="E27" s="80"/>
      <c r="F27" s="52">
        <f>F11+F13+F15+F17+F19+F21+F23+F25</f>
        <v>0</v>
      </c>
      <c r="G27" s="78"/>
      <c r="H27" s="79">
        <v>1500000</v>
      </c>
      <c r="I27" s="114">
        <v>0</v>
      </c>
      <c r="J27" s="52">
        <f>J11+J13+J15+J17+J19+J21+J23+J25</f>
        <v>0</v>
      </c>
      <c r="K27" s="115">
        <v>1000000</v>
      </c>
      <c r="L27" s="52">
        <f>L11+L13+L15+L17+L19+L21+L23+L25</f>
        <v>0</v>
      </c>
      <c r="M27" s="115">
        <v>500000</v>
      </c>
      <c r="N27" s="52">
        <f>N11+N13+N15+N17+N19+N21+N23+N25</f>
        <v>0</v>
      </c>
      <c r="O27" s="115">
        <f>K27+M27</f>
        <v>1500000</v>
      </c>
      <c r="P27"/>
      <c r="Q27" s="50" t="str">
        <f>IF(F27-N27=0,"DOBRZE","ŹLE")</f>
        <v>DOBRZE</v>
      </c>
      <c r="R27" s="113"/>
    </row>
    <row r="28" spans="1:16" s="24" customFormat="1" ht="15" customHeight="1">
      <c r="A28" s="66" t="s">
        <v>16</v>
      </c>
      <c r="B28" s="69" t="s">
        <v>17</v>
      </c>
      <c r="C28" s="69"/>
      <c r="D28" s="69"/>
      <c r="E28" s="70"/>
      <c r="F28" s="55">
        <v>0</v>
      </c>
      <c r="H28"/>
      <c r="I28" s="25" t="s">
        <v>18</v>
      </c>
      <c r="J28" s="71" t="s">
        <v>19</v>
      </c>
      <c r="K28" s="71"/>
      <c r="L28" s="71"/>
      <c r="M28" s="71"/>
      <c r="N28" s="71"/>
      <c r="O28" s="71"/>
      <c r="P28"/>
    </row>
    <row r="29" spans="1:15" s="24" customFormat="1" ht="15" customHeight="1">
      <c r="A29" s="67"/>
      <c r="B29" s="72" t="s">
        <v>20</v>
      </c>
      <c r="C29" s="72"/>
      <c r="D29" s="72"/>
      <c r="E29" s="73"/>
      <c r="F29" s="56">
        <v>0</v>
      </c>
      <c r="H29"/>
      <c r="I29" s="26"/>
      <c r="J29" s="71" t="s">
        <v>21</v>
      </c>
      <c r="K29" s="71"/>
      <c r="L29" s="71"/>
      <c r="M29" s="71"/>
      <c r="N29" s="71"/>
      <c r="O29" s="71"/>
    </row>
    <row r="30" spans="1:16" s="24" customFormat="1" ht="15" customHeight="1" thickBot="1">
      <c r="A30" s="68"/>
      <c r="B30" s="74" t="s">
        <v>22</v>
      </c>
      <c r="C30" s="74"/>
      <c r="D30" s="74"/>
      <c r="E30" s="75"/>
      <c r="F30" s="57">
        <v>0</v>
      </c>
      <c r="K30" s="46"/>
      <c r="P30"/>
    </row>
    <row r="31" spans="1:18" s="28" customFormat="1" ht="14.25" customHeight="1">
      <c r="A3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/>
      <c r="Q31" s="27"/>
      <c r="R31" s="31"/>
    </row>
    <row r="32" spans="1:18" s="28" customFormat="1" ht="15" customHeight="1">
      <c r="A32" s="62" t="s">
        <v>23</v>
      </c>
      <c r="B32" s="62"/>
      <c r="C32" s="62"/>
      <c r="D32" s="63"/>
      <c r="E32" s="63"/>
      <c r="F32" s="63"/>
      <c r="G32" s="30"/>
      <c r="H32" s="64" t="s">
        <v>24</v>
      </c>
      <c r="I32" s="64"/>
      <c r="J32" s="65"/>
      <c r="K32" s="65"/>
      <c r="L32" s="30"/>
      <c r="M32" s="31"/>
      <c r="N32" s="31"/>
      <c r="O32" s="31"/>
      <c r="P32"/>
      <c r="Q32" s="31"/>
      <c r="R32" s="31"/>
    </row>
    <row r="33" spans="1:18" s="28" customFormat="1" ht="14.25" customHeight="1">
      <c r="A33" s="29"/>
      <c r="B33" s="29"/>
      <c r="C33" s="29"/>
      <c r="D33" s="32"/>
      <c r="E33" s="32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/>
      <c r="Q33" s="31"/>
      <c r="R33" s="31"/>
    </row>
    <row r="34" spans="3:27" s="33" customFormat="1" ht="15" customHeight="1">
      <c r="C34" s="34" t="s">
        <v>25</v>
      </c>
      <c r="D34" s="59"/>
      <c r="E34" s="59"/>
      <c r="F34" s="59"/>
      <c r="G34" s="35" t="s">
        <v>26</v>
      </c>
      <c r="H34" s="58"/>
      <c r="I34" s="36"/>
      <c r="J34" s="36"/>
      <c r="K34" s="36"/>
      <c r="L34" s="36"/>
      <c r="M34" s="36"/>
      <c r="N34" s="36"/>
      <c r="O34" s="36"/>
      <c r="P34"/>
      <c r="Q34" s="36"/>
      <c r="R34" s="36"/>
      <c r="S34" s="36"/>
      <c r="T34" s="37"/>
      <c r="W34" s="36"/>
      <c r="X34" s="36"/>
      <c r="Y34" s="36"/>
      <c r="Z34" s="36"/>
      <c r="AA34" s="36"/>
    </row>
    <row r="35" spans="1:2" ht="14.25" customHeight="1">
      <c r="A35" s="38"/>
      <c r="B35" s="38"/>
    </row>
    <row r="36" spans="3:17" s="39" customFormat="1" ht="69" customHeight="1">
      <c r="C36" s="40"/>
      <c r="D36" s="41"/>
      <c r="E36" s="42"/>
      <c r="F36" s="41"/>
      <c r="G36" s="111"/>
      <c r="H36" s="111"/>
      <c r="I36" s="111"/>
      <c r="M36" s="60"/>
      <c r="N36" s="60"/>
      <c r="O36" s="41"/>
      <c r="P36"/>
      <c r="Q36" s="41"/>
    </row>
    <row r="37" spans="3:14" ht="14.25" customHeight="1">
      <c r="C37" s="21" t="s">
        <v>27</v>
      </c>
      <c r="G37" s="61" t="s">
        <v>32</v>
      </c>
      <c r="H37" s="61"/>
      <c r="I37" s="61"/>
      <c r="M37" s="61" t="s">
        <v>28</v>
      </c>
      <c r="N37" s="61"/>
    </row>
  </sheetData>
  <sheetProtection selectLockedCells="1" selectUnlockedCells="1"/>
  <mergeCells count="130">
    <mergeCell ref="I26:I27"/>
    <mergeCell ref="K26:K27"/>
    <mergeCell ref="M26:M27"/>
    <mergeCell ref="O26:O27"/>
    <mergeCell ref="R24:R25"/>
    <mergeCell ref="R26:R27"/>
    <mergeCell ref="M24:M25"/>
    <mergeCell ref="O24:O25"/>
    <mergeCell ref="R20:R21"/>
    <mergeCell ref="R22:R23"/>
    <mergeCell ref="Q1:Q2"/>
    <mergeCell ref="R10:R11"/>
    <mergeCell ref="R12:R13"/>
    <mergeCell ref="R14:R15"/>
    <mergeCell ref="Q5:R8"/>
    <mergeCell ref="Q9:R9"/>
    <mergeCell ref="R16:R17"/>
    <mergeCell ref="R18:R19"/>
    <mergeCell ref="A2:O2"/>
    <mergeCell ref="A3:C3"/>
    <mergeCell ref="D3:O3"/>
    <mergeCell ref="A5:A7"/>
    <mergeCell ref="B5:C7"/>
    <mergeCell ref="D5:E6"/>
    <mergeCell ref="F5:H6"/>
    <mergeCell ref="I5:I7"/>
    <mergeCell ref="J5:O5"/>
    <mergeCell ref="J6:K6"/>
    <mergeCell ref="L6:M6"/>
    <mergeCell ref="N6:O6"/>
    <mergeCell ref="B8:C8"/>
    <mergeCell ref="A9:O9"/>
    <mergeCell ref="A10:A11"/>
    <mergeCell ref="B10:C11"/>
    <mergeCell ref="D10:D11"/>
    <mergeCell ref="E10:E11"/>
    <mergeCell ref="G10:G11"/>
    <mergeCell ref="H10:H11"/>
    <mergeCell ref="I10:I11"/>
    <mergeCell ref="K10:K11"/>
    <mergeCell ref="M10:M11"/>
    <mergeCell ref="O10:O11"/>
    <mergeCell ref="A12:A13"/>
    <mergeCell ref="B12:C13"/>
    <mergeCell ref="D12:D13"/>
    <mergeCell ref="E12:E13"/>
    <mergeCell ref="G12:G13"/>
    <mergeCell ref="H12:H13"/>
    <mergeCell ref="I12:I13"/>
    <mergeCell ref="K12:K13"/>
    <mergeCell ref="M12:M13"/>
    <mergeCell ref="O12:O13"/>
    <mergeCell ref="A14:A15"/>
    <mergeCell ref="B14:C15"/>
    <mergeCell ref="D14:D15"/>
    <mergeCell ref="E14:E15"/>
    <mergeCell ref="G14:G15"/>
    <mergeCell ref="H14:H15"/>
    <mergeCell ref="I14:I15"/>
    <mergeCell ref="K14:K15"/>
    <mergeCell ref="M14:M15"/>
    <mergeCell ref="O14:O15"/>
    <mergeCell ref="A16:A17"/>
    <mergeCell ref="B16:C17"/>
    <mergeCell ref="D16:D17"/>
    <mergeCell ref="E16:E17"/>
    <mergeCell ref="G16:G17"/>
    <mergeCell ref="H16:H17"/>
    <mergeCell ref="I16:I17"/>
    <mergeCell ref="K16:K17"/>
    <mergeCell ref="M16:M17"/>
    <mergeCell ref="O16:O17"/>
    <mergeCell ref="A18:A19"/>
    <mergeCell ref="B18:C19"/>
    <mergeCell ref="D18:D19"/>
    <mergeCell ref="E18:E19"/>
    <mergeCell ref="G18:G19"/>
    <mergeCell ref="H18:H19"/>
    <mergeCell ref="I18:I19"/>
    <mergeCell ref="K18:K19"/>
    <mergeCell ref="M18:M19"/>
    <mergeCell ref="O18:O19"/>
    <mergeCell ref="A20:A21"/>
    <mergeCell ref="B20:C21"/>
    <mergeCell ref="D20:D21"/>
    <mergeCell ref="E20:E21"/>
    <mergeCell ref="G20:G21"/>
    <mergeCell ref="H20:H21"/>
    <mergeCell ref="I20:I21"/>
    <mergeCell ref="K20:K21"/>
    <mergeCell ref="M20:M21"/>
    <mergeCell ref="O20:O21"/>
    <mergeCell ref="A22:A23"/>
    <mergeCell ref="B22:C23"/>
    <mergeCell ref="D22:D23"/>
    <mergeCell ref="E22:E23"/>
    <mergeCell ref="G22:G23"/>
    <mergeCell ref="H22:H23"/>
    <mergeCell ref="I22:I23"/>
    <mergeCell ref="K22:K23"/>
    <mergeCell ref="M22:M23"/>
    <mergeCell ref="O22:O23"/>
    <mergeCell ref="A24:A25"/>
    <mergeCell ref="B24:C25"/>
    <mergeCell ref="D24:D25"/>
    <mergeCell ref="E24:E25"/>
    <mergeCell ref="G24:G25"/>
    <mergeCell ref="H24:H25"/>
    <mergeCell ref="I24:I25"/>
    <mergeCell ref="K24:K25"/>
    <mergeCell ref="A26:C27"/>
    <mergeCell ref="D26:E26"/>
    <mergeCell ref="G26:G27"/>
    <mergeCell ref="H26:H27"/>
    <mergeCell ref="D27:E27"/>
    <mergeCell ref="A28:A30"/>
    <mergeCell ref="B28:E28"/>
    <mergeCell ref="J28:O28"/>
    <mergeCell ref="B29:E29"/>
    <mergeCell ref="J29:O29"/>
    <mergeCell ref="B30:E30"/>
    <mergeCell ref="D34:F34"/>
    <mergeCell ref="M36:N36"/>
    <mergeCell ref="M37:N37"/>
    <mergeCell ref="A32:C32"/>
    <mergeCell ref="D32:F32"/>
    <mergeCell ref="H32:I32"/>
    <mergeCell ref="J32:K32"/>
    <mergeCell ref="G36:I36"/>
    <mergeCell ref="G37:I3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76" r:id="rId1"/>
  <headerFooter alignWithMargins="0">
    <oddHeader>&amp;L&amp;"Arial CE,Kursywa"&amp;9Obowiązuje od 01 grudnia 2015 r.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eruszkiewicz</cp:lastModifiedBy>
  <cp:lastPrinted>2015-11-27T14:50:35Z</cp:lastPrinted>
  <dcterms:modified xsi:type="dcterms:W3CDTF">2015-11-27T14:50:37Z</dcterms:modified>
  <cp:category/>
  <cp:version/>
  <cp:contentType/>
  <cp:contentStatus/>
</cp:coreProperties>
</file>