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090" activeTab="0"/>
  </bookViews>
  <sheets>
    <sheet name="DGC" sheetId="1" r:id="rId1"/>
  </sheets>
  <definedNames>
    <definedName name="_xlnm.Print_Area" localSheetId="0">'DGC'!$A$1:$R$31</definedName>
  </definedNames>
  <calcPr fullCalcOnLoad="1"/>
</workbook>
</file>

<file path=xl/sharedStrings.xml><?xml version="1.0" encoding="utf-8"?>
<sst xmlns="http://schemas.openxmlformats.org/spreadsheetml/2006/main" count="44" uniqueCount="37">
  <si>
    <t>założenia ogólne</t>
  </si>
  <si>
    <t>jednostka</t>
  </si>
  <si>
    <t>horyzont czasowy</t>
  </si>
  <si>
    <t>rok rozpoczęcia analizy</t>
  </si>
  <si>
    <t>rok zakończenia analizy</t>
  </si>
  <si>
    <t>stopa dyskontowa</t>
  </si>
  <si>
    <t>lata</t>
  </si>
  <si>
    <t>rok</t>
  </si>
  <si>
    <t>%</t>
  </si>
  <si>
    <t>współczynnik dyskonta</t>
  </si>
  <si>
    <t>Całkowite nakłady inwestycyjne</t>
  </si>
  <si>
    <t>Koszty eksploatacyjne</t>
  </si>
  <si>
    <t>1.</t>
  </si>
  <si>
    <t>2.</t>
  </si>
  <si>
    <t>3.</t>
  </si>
  <si>
    <t>4.</t>
  </si>
  <si>
    <t>5.</t>
  </si>
  <si>
    <t>6.</t>
  </si>
  <si>
    <t>Efekt ekologiczny</t>
  </si>
  <si>
    <t>Zdyskontowany efekt ekologiczny</t>
  </si>
  <si>
    <t>7.</t>
  </si>
  <si>
    <t>8.</t>
  </si>
  <si>
    <t>GJ</t>
  </si>
  <si>
    <t>Dynamiczny wskaźnik kosztu jednostkowego DGC</t>
  </si>
  <si>
    <t>9.</t>
  </si>
  <si>
    <t xml:space="preserve">Zdyskontowane wydatki </t>
  </si>
  <si>
    <t>Łączne zdyskontowane wydatki</t>
  </si>
  <si>
    <t>Łączny zdyskontowany efekt ekologiczny</t>
  </si>
  <si>
    <t>L.p.</t>
  </si>
  <si>
    <t>Data i podpis Wnioskodawcy</t>
  </si>
  <si>
    <t>……………………………………………………………….</t>
  </si>
  <si>
    <t xml:space="preserve">Obliczenie dynamicznego wskaźnika kosztu jednostkowego DGC </t>
  </si>
  <si>
    <t>Obliczenie dynamicznego wskaźnika kosztu jednostkowego DGC</t>
  </si>
  <si>
    <t>Łącznie wydatki (1+2+3)</t>
  </si>
  <si>
    <r>
      <t xml:space="preserve">Wartość rezydualna </t>
    </r>
    <r>
      <rPr>
        <i/>
        <sz val="12"/>
        <rFont val="Times New Roman"/>
        <family val="1"/>
      </rPr>
      <t>(-)</t>
    </r>
  </si>
  <si>
    <t>tabela nr 3.2.2</t>
  </si>
  <si>
    <t>tys. zł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</si>
</sst>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"/>
  </numFmts>
  <fonts count="5">
    <font>
      <sz val="10"/>
      <name val="Arial"/>
      <family val="0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left"/>
    </xf>
    <xf numFmtId="10" fontId="3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166" fontId="3" fillId="0" borderId="8" xfId="0" applyNumberFormat="1" applyFont="1" applyBorder="1" applyAlignment="1" applyProtection="1">
      <alignment horizontal="center" vertical="center"/>
      <protection locked="0"/>
    </xf>
    <xf numFmtId="166" fontId="3" fillId="0" borderId="9" xfId="0" applyNumberFormat="1" applyFont="1" applyBorder="1" applyAlignment="1" applyProtection="1">
      <alignment horizontal="center" vertical="center"/>
      <protection locked="0"/>
    </xf>
    <xf numFmtId="166" fontId="3" fillId="0" borderId="10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8" xfId="0" applyNumberFormat="1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166" fontId="3" fillId="0" borderId="13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6" fontId="3" fillId="0" borderId="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166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17" applyFont="1" applyAlignment="1">
      <alignment vertical="center"/>
      <protection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tabele_do_SW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W36"/>
  <sheetViews>
    <sheetView showGridLines="0" tabSelected="1" zoomScaleSheetLayoutView="100" workbookViewId="0" topLeftCell="A1">
      <selection activeCell="C23" sqref="C23"/>
    </sheetView>
  </sheetViews>
  <sheetFormatPr defaultColWidth="9.140625" defaultRowHeight="12.75"/>
  <cols>
    <col min="1" max="1" width="3.8515625" style="6" bestFit="1" customWidth="1"/>
    <col min="2" max="2" width="36.28125" style="6" bestFit="1" customWidth="1"/>
    <col min="3" max="3" width="11.28125" style="6" bestFit="1" customWidth="1"/>
    <col min="4" max="4" width="9.8515625" style="8" bestFit="1" customWidth="1"/>
    <col min="5" max="23" width="9.28125" style="9" bestFit="1" customWidth="1"/>
    <col min="24" max="16384" width="9.140625" style="9" customWidth="1"/>
  </cols>
  <sheetData>
    <row r="1" spans="1:4" s="4" customFormat="1" ht="15.75">
      <c r="A1" s="1"/>
      <c r="B1" s="2" t="s">
        <v>35</v>
      </c>
      <c r="C1" s="1"/>
      <c r="D1" s="3"/>
    </row>
    <row r="2" spans="1:4" s="4" customFormat="1" ht="31.5">
      <c r="A2" s="1"/>
      <c r="B2" s="5" t="s">
        <v>32</v>
      </c>
      <c r="C2" s="1"/>
      <c r="D2" s="3"/>
    </row>
    <row r="3" spans="1:4" s="4" customFormat="1" ht="15.75">
      <c r="A3" s="1"/>
      <c r="B3" s="1"/>
      <c r="C3" s="1"/>
      <c r="D3" s="3"/>
    </row>
    <row r="4" spans="1:4" s="4" customFormat="1" ht="15.75">
      <c r="A4" s="1"/>
      <c r="B4" s="1"/>
      <c r="C4" s="1"/>
      <c r="D4" s="3"/>
    </row>
    <row r="5" spans="2:3" ht="15.75">
      <c r="B5" s="7" t="s">
        <v>0</v>
      </c>
      <c r="C5" s="6" t="s">
        <v>1</v>
      </c>
    </row>
    <row r="6" spans="1:23" s="13" customFormat="1" ht="15.75" hidden="1">
      <c r="A6" s="10"/>
      <c r="B6" s="11"/>
      <c r="C6" s="10"/>
      <c r="D6" s="12">
        <v>0</v>
      </c>
      <c r="E6" s="13">
        <v>1</v>
      </c>
      <c r="F6" s="13">
        <v>2</v>
      </c>
      <c r="G6" s="13">
        <v>3</v>
      </c>
      <c r="H6" s="13">
        <v>4</v>
      </c>
      <c r="I6" s="13">
        <v>5</v>
      </c>
      <c r="J6" s="13">
        <v>6</v>
      </c>
      <c r="K6" s="13">
        <v>7</v>
      </c>
      <c r="L6" s="13">
        <v>8</v>
      </c>
      <c r="M6" s="13">
        <v>9</v>
      </c>
      <c r="N6" s="13">
        <v>10</v>
      </c>
      <c r="O6" s="13">
        <v>11</v>
      </c>
      <c r="P6" s="13">
        <v>12</v>
      </c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2:4" ht="15.75">
      <c r="B7" s="14" t="s">
        <v>2</v>
      </c>
      <c r="C7" s="8" t="s">
        <v>6</v>
      </c>
      <c r="D7" s="8">
        <v>15</v>
      </c>
    </row>
    <row r="8" spans="2:4" ht="15.75">
      <c r="B8" s="14" t="s">
        <v>3</v>
      </c>
      <c r="C8" s="8" t="s">
        <v>7</v>
      </c>
      <c r="D8" s="8">
        <v>2010</v>
      </c>
    </row>
    <row r="9" spans="2:4" ht="15.75">
      <c r="B9" s="14" t="s">
        <v>4</v>
      </c>
      <c r="C9" s="8" t="s">
        <v>7</v>
      </c>
      <c r="D9" s="8">
        <v>2024</v>
      </c>
    </row>
    <row r="10" spans="2:4" ht="15.75">
      <c r="B10" s="14" t="s">
        <v>5</v>
      </c>
      <c r="C10" s="8" t="s">
        <v>8</v>
      </c>
      <c r="D10" s="15">
        <v>0.05</v>
      </c>
    </row>
    <row r="11" spans="1:23" s="20" customFormat="1" ht="15.75" hidden="1">
      <c r="A11" s="16"/>
      <c r="B11" s="17" t="s">
        <v>9</v>
      </c>
      <c r="C11" s="17"/>
      <c r="D11" s="18">
        <f>1/(1+$D$10)^D6</f>
        <v>1</v>
      </c>
      <c r="E11" s="19">
        <f aca="true" t="shared" si="0" ref="E11:W11">1/(1+$D$10)^E6</f>
        <v>0.9523809523809523</v>
      </c>
      <c r="F11" s="19">
        <f t="shared" si="0"/>
        <v>0.9070294784580498</v>
      </c>
      <c r="G11" s="19">
        <f t="shared" si="0"/>
        <v>0.863837598531476</v>
      </c>
      <c r="H11" s="19">
        <f t="shared" si="0"/>
        <v>0.822702474791882</v>
      </c>
      <c r="I11" s="19">
        <f t="shared" si="0"/>
        <v>0.783526166468459</v>
      </c>
      <c r="J11" s="19">
        <f t="shared" si="0"/>
        <v>0.7462153966366276</v>
      </c>
      <c r="K11" s="19">
        <f t="shared" si="0"/>
        <v>0.7106813301301215</v>
      </c>
      <c r="L11" s="19">
        <f t="shared" si="0"/>
        <v>0.6768393620286872</v>
      </c>
      <c r="M11" s="19">
        <f t="shared" si="0"/>
        <v>0.6446089162177973</v>
      </c>
      <c r="N11" s="19">
        <f t="shared" si="0"/>
        <v>0.6139132535407593</v>
      </c>
      <c r="O11" s="19">
        <f t="shared" si="0"/>
        <v>0.5846792890864374</v>
      </c>
      <c r="P11" s="19">
        <f t="shared" si="0"/>
        <v>0.5568374181775595</v>
      </c>
      <c r="Q11" s="19">
        <f t="shared" si="0"/>
        <v>0.5303213506452946</v>
      </c>
      <c r="R11" s="19">
        <f t="shared" si="0"/>
        <v>0.5050679529955189</v>
      </c>
      <c r="S11" s="19">
        <f t="shared" si="0"/>
        <v>0.4810170980909702</v>
      </c>
      <c r="T11" s="19">
        <f t="shared" si="0"/>
        <v>0.4581115219914002</v>
      </c>
      <c r="U11" s="19">
        <f t="shared" si="0"/>
        <v>0.43629668761085727</v>
      </c>
      <c r="V11" s="19">
        <f t="shared" si="0"/>
        <v>0.41552065486748313</v>
      </c>
      <c r="W11" s="19">
        <f t="shared" si="0"/>
        <v>0.3957339570166506</v>
      </c>
    </row>
    <row r="13" ht="16.5" thickBot="1"/>
    <row r="14" spans="1:23" s="28" customFormat="1" ht="31.5">
      <c r="A14" s="21" t="s">
        <v>28</v>
      </c>
      <c r="B14" s="22" t="s">
        <v>31</v>
      </c>
      <c r="C14" s="23" t="s">
        <v>1</v>
      </c>
      <c r="D14" s="24">
        <v>2010</v>
      </c>
      <c r="E14" s="25">
        <v>2011</v>
      </c>
      <c r="F14" s="25">
        <v>2012</v>
      </c>
      <c r="G14" s="25">
        <v>2013</v>
      </c>
      <c r="H14" s="25">
        <v>2014</v>
      </c>
      <c r="I14" s="25">
        <v>2015</v>
      </c>
      <c r="J14" s="25">
        <v>2016</v>
      </c>
      <c r="K14" s="25">
        <v>2017</v>
      </c>
      <c r="L14" s="25">
        <v>2018</v>
      </c>
      <c r="M14" s="25">
        <v>2019</v>
      </c>
      <c r="N14" s="25">
        <v>2020</v>
      </c>
      <c r="O14" s="25">
        <v>2021</v>
      </c>
      <c r="P14" s="25">
        <v>2022</v>
      </c>
      <c r="Q14" s="25">
        <v>2023</v>
      </c>
      <c r="R14" s="26">
        <v>2024</v>
      </c>
      <c r="S14" s="27"/>
      <c r="T14" s="27"/>
      <c r="U14" s="27"/>
      <c r="V14" s="27"/>
      <c r="W14" s="27"/>
    </row>
    <row r="15" spans="1:23" ht="15.75">
      <c r="A15" s="29" t="s">
        <v>12</v>
      </c>
      <c r="B15" s="30" t="s">
        <v>10</v>
      </c>
      <c r="C15" s="31" t="s">
        <v>36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  <c r="S15" s="35"/>
      <c r="T15" s="35"/>
      <c r="U15" s="35"/>
      <c r="V15" s="35"/>
      <c r="W15" s="35"/>
    </row>
    <row r="16" spans="1:23" ht="15.75">
      <c r="A16" s="29" t="s">
        <v>13</v>
      </c>
      <c r="B16" s="30" t="s">
        <v>11</v>
      </c>
      <c r="C16" s="31" t="s">
        <v>36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5"/>
      <c r="T16" s="35"/>
      <c r="U16" s="35"/>
      <c r="V16" s="35"/>
      <c r="W16" s="35"/>
    </row>
    <row r="17" spans="1:23" ht="15.75">
      <c r="A17" s="29" t="s">
        <v>14</v>
      </c>
      <c r="B17" s="30" t="s">
        <v>34</v>
      </c>
      <c r="C17" s="31" t="s">
        <v>36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  <c r="S17" s="35"/>
      <c r="T17" s="35"/>
      <c r="U17" s="35"/>
      <c r="V17" s="35"/>
      <c r="W17" s="35"/>
    </row>
    <row r="18" spans="1:23" ht="15.75">
      <c r="A18" s="29" t="s">
        <v>15</v>
      </c>
      <c r="B18" s="30" t="s">
        <v>33</v>
      </c>
      <c r="C18" s="31" t="s">
        <v>36</v>
      </c>
      <c r="D18" s="36">
        <f aca="true" t="shared" si="1" ref="D18:R18">D15+D16+D17</f>
        <v>0</v>
      </c>
      <c r="E18" s="37">
        <f t="shared" si="1"/>
        <v>0</v>
      </c>
      <c r="F18" s="37">
        <f t="shared" si="1"/>
        <v>0</v>
      </c>
      <c r="G18" s="37">
        <f t="shared" si="1"/>
        <v>0</v>
      </c>
      <c r="H18" s="37">
        <f t="shared" si="1"/>
        <v>0</v>
      </c>
      <c r="I18" s="37">
        <f t="shared" si="1"/>
        <v>0</v>
      </c>
      <c r="J18" s="37">
        <f t="shared" si="1"/>
        <v>0</v>
      </c>
      <c r="K18" s="37">
        <f t="shared" si="1"/>
        <v>0</v>
      </c>
      <c r="L18" s="37">
        <f t="shared" si="1"/>
        <v>0</v>
      </c>
      <c r="M18" s="37">
        <f t="shared" si="1"/>
        <v>0</v>
      </c>
      <c r="N18" s="37">
        <f t="shared" si="1"/>
        <v>0</v>
      </c>
      <c r="O18" s="37">
        <f t="shared" si="1"/>
        <v>0</v>
      </c>
      <c r="P18" s="37">
        <f t="shared" si="1"/>
        <v>0</v>
      </c>
      <c r="Q18" s="37">
        <f t="shared" si="1"/>
        <v>0</v>
      </c>
      <c r="R18" s="38">
        <f t="shared" si="1"/>
        <v>0</v>
      </c>
      <c r="S18" s="39"/>
      <c r="T18" s="39"/>
      <c r="U18" s="39"/>
      <c r="V18" s="39"/>
      <c r="W18" s="39"/>
    </row>
    <row r="19" spans="1:23" ht="15.75">
      <c r="A19" s="29" t="s">
        <v>16</v>
      </c>
      <c r="B19" s="30" t="s">
        <v>25</v>
      </c>
      <c r="C19" s="31" t="s">
        <v>36</v>
      </c>
      <c r="D19" s="36">
        <f aca="true" t="shared" si="2" ref="D19:R19">D18*D11</f>
        <v>0</v>
      </c>
      <c r="E19" s="37">
        <f t="shared" si="2"/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2"/>
        <v>0</v>
      </c>
      <c r="L19" s="37">
        <f t="shared" si="2"/>
        <v>0</v>
      </c>
      <c r="M19" s="37">
        <f t="shared" si="2"/>
        <v>0</v>
      </c>
      <c r="N19" s="37">
        <f t="shared" si="2"/>
        <v>0</v>
      </c>
      <c r="O19" s="37">
        <f t="shared" si="2"/>
        <v>0</v>
      </c>
      <c r="P19" s="37">
        <f t="shared" si="2"/>
        <v>0</v>
      </c>
      <c r="Q19" s="37">
        <f t="shared" si="2"/>
        <v>0</v>
      </c>
      <c r="R19" s="38">
        <f t="shared" si="2"/>
        <v>0</v>
      </c>
      <c r="S19" s="39"/>
      <c r="T19" s="39"/>
      <c r="U19" s="39"/>
      <c r="V19" s="39"/>
      <c r="W19" s="39"/>
    </row>
    <row r="20" spans="1:23" ht="15.75">
      <c r="A20" s="29" t="s">
        <v>17</v>
      </c>
      <c r="B20" s="30" t="s">
        <v>18</v>
      </c>
      <c r="C20" s="31" t="s">
        <v>22</v>
      </c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5"/>
      <c r="T20" s="35"/>
      <c r="U20" s="35"/>
      <c r="V20" s="35"/>
      <c r="W20" s="35"/>
    </row>
    <row r="21" spans="1:23" ht="16.5" thickBot="1">
      <c r="A21" s="40" t="s">
        <v>20</v>
      </c>
      <c r="B21" s="41" t="s">
        <v>19</v>
      </c>
      <c r="C21" s="42" t="s">
        <v>22</v>
      </c>
      <c r="D21" s="43">
        <f aca="true" t="shared" si="3" ref="D21:R21">D20*D11</f>
        <v>0</v>
      </c>
      <c r="E21" s="44">
        <f t="shared" si="3"/>
        <v>0</v>
      </c>
      <c r="F21" s="44">
        <f t="shared" si="3"/>
        <v>0</v>
      </c>
      <c r="G21" s="44">
        <f t="shared" si="3"/>
        <v>0</v>
      </c>
      <c r="H21" s="44">
        <f t="shared" si="3"/>
        <v>0</v>
      </c>
      <c r="I21" s="44">
        <f t="shared" si="3"/>
        <v>0</v>
      </c>
      <c r="J21" s="44">
        <f t="shared" si="3"/>
        <v>0</v>
      </c>
      <c r="K21" s="44">
        <f t="shared" si="3"/>
        <v>0</v>
      </c>
      <c r="L21" s="44">
        <f t="shared" si="3"/>
        <v>0</v>
      </c>
      <c r="M21" s="44">
        <f t="shared" si="3"/>
        <v>0</v>
      </c>
      <c r="N21" s="44">
        <f t="shared" si="3"/>
        <v>0</v>
      </c>
      <c r="O21" s="44">
        <f t="shared" si="3"/>
        <v>0</v>
      </c>
      <c r="P21" s="44">
        <f t="shared" si="3"/>
        <v>0</v>
      </c>
      <c r="Q21" s="44">
        <f t="shared" si="3"/>
        <v>0</v>
      </c>
      <c r="R21" s="45">
        <f t="shared" si="3"/>
        <v>0</v>
      </c>
      <c r="S21" s="39"/>
      <c r="T21" s="39"/>
      <c r="U21" s="39"/>
      <c r="V21" s="39"/>
      <c r="W21" s="39"/>
    </row>
    <row r="22" spans="1:23" ht="15.75">
      <c r="A22" s="46" t="s">
        <v>21</v>
      </c>
      <c r="B22" s="47" t="s">
        <v>26</v>
      </c>
      <c r="C22" s="48">
        <f>SUM(D19:R19)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6.5" thickBot="1">
      <c r="A23" s="49" t="s">
        <v>24</v>
      </c>
      <c r="B23" s="50" t="s">
        <v>27</v>
      </c>
      <c r="C23" s="51">
        <f>SUM(D21:R21)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3" ht="32.25" thickBot="1">
      <c r="A24" s="52">
        <v>10</v>
      </c>
      <c r="B24" s="53" t="s">
        <v>23</v>
      </c>
      <c r="C24" s="54" t="e">
        <f>C22/C23</f>
        <v>#DIV/0!</v>
      </c>
    </row>
    <row r="26" spans="1:23" s="57" customFormat="1" ht="15.75">
      <c r="A26" s="55"/>
      <c r="B26" s="55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</row>
    <row r="27" spans="1:3" s="58" customFormat="1" ht="15.75">
      <c r="A27" s="55"/>
      <c r="B27" s="55"/>
      <c r="C27" s="55"/>
    </row>
    <row r="28" spans="1:4" s="57" customFormat="1" ht="15.75">
      <c r="A28" s="55"/>
      <c r="B28" s="55"/>
      <c r="C28" s="55"/>
      <c r="D28" s="58"/>
    </row>
    <row r="29" spans="1:4" s="57" customFormat="1" ht="15.75">
      <c r="A29" s="55"/>
      <c r="B29" s="55"/>
      <c r="C29" s="55"/>
      <c r="D29" s="58"/>
    </row>
    <row r="30" spans="1:4" s="57" customFormat="1" ht="15.75">
      <c r="A30" s="55"/>
      <c r="B30" s="59" t="s">
        <v>30</v>
      </c>
      <c r="C30" s="55"/>
      <c r="D30" s="58"/>
    </row>
    <row r="31" spans="1:4" s="57" customFormat="1" ht="15.75">
      <c r="A31" s="55"/>
      <c r="B31" s="59" t="s">
        <v>29</v>
      </c>
      <c r="C31" s="55"/>
      <c r="D31" s="58"/>
    </row>
    <row r="32" spans="1:4" s="57" customFormat="1" ht="15.75">
      <c r="A32" s="55"/>
      <c r="B32" s="55"/>
      <c r="C32" s="55"/>
      <c r="D32" s="58"/>
    </row>
    <row r="33" spans="1:4" s="57" customFormat="1" ht="15.75">
      <c r="A33" s="55"/>
      <c r="B33" s="55"/>
      <c r="C33" s="55"/>
      <c r="D33" s="58"/>
    </row>
    <row r="34" spans="1:4" s="57" customFormat="1" ht="15.75">
      <c r="A34" s="55"/>
      <c r="B34" s="55"/>
      <c r="C34" s="55"/>
      <c r="D34" s="58"/>
    </row>
    <row r="35" spans="1:4" s="57" customFormat="1" ht="15.75">
      <c r="A35" s="60"/>
      <c r="B35" s="55"/>
      <c r="C35" s="55"/>
      <c r="D35" s="58"/>
    </row>
    <row r="36" spans="1:4" s="57" customFormat="1" ht="15.75">
      <c r="A36" s="55"/>
      <c r="B36" s="61"/>
      <c r="C36" s="61"/>
      <c r="D36" s="58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&amp;LZałącznik 3.2.2 do Studium Wykonalności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llasocka</cp:lastModifiedBy>
  <cp:lastPrinted>2010-05-19T12:03:19Z</cp:lastPrinted>
  <dcterms:created xsi:type="dcterms:W3CDTF">2010-05-10T16:44:01Z</dcterms:created>
  <dcterms:modified xsi:type="dcterms:W3CDTF">2010-05-19T12:03:46Z</dcterms:modified>
  <cp:category/>
  <cp:version/>
  <cp:contentType/>
  <cp:contentStatus/>
</cp:coreProperties>
</file>